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5c2890fdf7aad0/Escritorio/"/>
    </mc:Choice>
  </mc:AlternateContent>
  <xr:revisionPtr revIDLastSave="834" documentId="8_{F6A2190C-4C44-4464-A097-4B22365E8AC5}" xr6:coauthVersionLast="47" xr6:coauthVersionMax="47" xr10:uidLastSave="{EEC33AD3-19CF-414B-B77A-0DBC4FACBE35}"/>
  <bookViews>
    <workbookView xWindow="-120" yWindow="-120" windowWidth="29040" windowHeight="15720" xr2:uid="{00000000-000D-0000-FFFF-FFFF00000000}"/>
  </bookViews>
  <sheets>
    <sheet name="resultados y clasif" sheetId="4" r:id="rId1"/>
    <sheet name="PARTIDAS POR JORNAD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7" i="4" l="1"/>
  <c r="AI17" i="4"/>
  <c r="AE17" i="4"/>
  <c r="AA17" i="4"/>
  <c r="W17" i="4"/>
  <c r="S17" i="4"/>
  <c r="O17" i="4"/>
  <c r="K17" i="4"/>
  <c r="G17" i="4"/>
  <c r="G18" i="4"/>
  <c r="K18" i="4"/>
  <c r="O18" i="4"/>
  <c r="S18" i="4"/>
  <c r="W18" i="4"/>
  <c r="AA18" i="4"/>
  <c r="AE18" i="4"/>
  <c r="AI18" i="4"/>
  <c r="AM18" i="4"/>
  <c r="G19" i="4"/>
  <c r="K19" i="4"/>
  <c r="O19" i="4"/>
  <c r="S19" i="4"/>
  <c r="W19" i="4"/>
  <c r="AA19" i="4"/>
  <c r="AE19" i="4"/>
  <c r="AI19" i="4"/>
  <c r="AM19" i="4"/>
  <c r="G20" i="4"/>
  <c r="K20" i="4"/>
  <c r="O20" i="4"/>
  <c r="S20" i="4"/>
  <c r="W20" i="4"/>
  <c r="AA20" i="4"/>
  <c r="AE20" i="4"/>
  <c r="AI20" i="4"/>
  <c r="AM20" i="4"/>
  <c r="AM14" i="4"/>
  <c r="AI14" i="4"/>
  <c r="AE14" i="4"/>
  <c r="AA14" i="4"/>
  <c r="W14" i="4"/>
  <c r="S14" i="4"/>
  <c r="O14" i="4"/>
  <c r="K14" i="4"/>
  <c r="G14" i="4"/>
  <c r="AM13" i="4"/>
  <c r="AI13" i="4"/>
  <c r="AE13" i="4"/>
  <c r="AA13" i="4"/>
  <c r="W13" i="4"/>
  <c r="S13" i="4"/>
  <c r="O13" i="4"/>
  <c r="K13" i="4"/>
  <c r="G13" i="4"/>
  <c r="AM12" i="4"/>
  <c r="AI12" i="4"/>
  <c r="AE12" i="4"/>
  <c r="AA12" i="4"/>
  <c r="W12" i="4"/>
  <c r="S12" i="4"/>
  <c r="O12" i="4"/>
  <c r="K12" i="4"/>
  <c r="G12" i="4"/>
  <c r="AM16" i="4"/>
  <c r="AI16" i="4"/>
  <c r="AE16" i="4"/>
  <c r="AA16" i="4"/>
  <c r="W16" i="4"/>
  <c r="S16" i="4"/>
  <c r="O16" i="4"/>
  <c r="K16" i="4"/>
  <c r="G16" i="4"/>
  <c r="AM15" i="4"/>
  <c r="AI15" i="4"/>
  <c r="AE15" i="4"/>
  <c r="AA15" i="4"/>
  <c r="W15" i="4"/>
  <c r="S15" i="4"/>
  <c r="O15" i="4"/>
  <c r="K15" i="4"/>
  <c r="G15" i="4"/>
  <c r="AM10" i="4"/>
  <c r="AI10" i="4"/>
  <c r="AE10" i="4"/>
  <c r="AA10" i="4"/>
  <c r="W10" i="4"/>
  <c r="S10" i="4"/>
  <c r="O10" i="4"/>
  <c r="K10" i="4"/>
  <c r="G10" i="4"/>
  <c r="G11" i="4"/>
  <c r="K11" i="4"/>
  <c r="O11" i="4"/>
  <c r="S11" i="4"/>
  <c r="W11" i="4"/>
  <c r="AA11" i="4"/>
  <c r="AE11" i="4"/>
  <c r="AI11" i="4"/>
  <c r="AM11" i="4"/>
  <c r="M13" i="3"/>
  <c r="M12" i="3"/>
  <c r="M11" i="3"/>
  <c r="M10" i="3"/>
  <c r="M9" i="3"/>
  <c r="M5" i="3"/>
  <c r="E20" i="3"/>
  <c r="F20" i="3"/>
  <c r="G20" i="3"/>
  <c r="H20" i="3"/>
  <c r="I20" i="3"/>
  <c r="J20" i="3"/>
  <c r="K20" i="3"/>
  <c r="L20" i="3"/>
  <c r="D20" i="3"/>
  <c r="M6" i="3"/>
  <c r="M7" i="3"/>
  <c r="M8" i="3"/>
  <c r="M14" i="3"/>
  <c r="M15" i="3"/>
  <c r="M16" i="3"/>
  <c r="M17" i="3"/>
  <c r="M18" i="3"/>
  <c r="M19" i="3"/>
  <c r="M4" i="3"/>
  <c r="AN18" i="4" l="1"/>
  <c r="AN13" i="4"/>
  <c r="AN12" i="4"/>
  <c r="AN17" i="4"/>
  <c r="AN20" i="4"/>
  <c r="AN19" i="4"/>
  <c r="AN14" i="4"/>
  <c r="AN16" i="4"/>
  <c r="AN15" i="4"/>
  <c r="AN11" i="4"/>
  <c r="AN10" i="4"/>
</calcChain>
</file>

<file path=xl/sharedStrings.xml><?xml version="1.0" encoding="utf-8"?>
<sst xmlns="http://schemas.openxmlformats.org/spreadsheetml/2006/main" count="76" uniqueCount="48">
  <si>
    <t>LIGA BOWLING C.V.</t>
  </si>
  <si>
    <t>NOMBRE DEPORTISTA</t>
  </si>
  <si>
    <t>CLUB</t>
  </si>
  <si>
    <t>RESULTADOS JORNADAS</t>
  </si>
  <si>
    <t>TOTAL</t>
  </si>
  <si>
    <t>SARA GIMENO</t>
  </si>
  <si>
    <t>SERGIO SÁNCHEZ</t>
  </si>
  <si>
    <t>FERNANDO VIANA</t>
  </si>
  <si>
    <t>RAUL CASAL</t>
  </si>
  <si>
    <t>C.D.S. SAGUNTO</t>
  </si>
  <si>
    <t>C.D.P.S. VALENCIA</t>
  </si>
  <si>
    <t>C.D.S. 2000 VALENCIA</t>
  </si>
  <si>
    <t>C.D.S. CASTELLON</t>
  </si>
  <si>
    <t>ADELA MASCARELL</t>
  </si>
  <si>
    <t>RAUL GALAN</t>
  </si>
  <si>
    <t>JUAN CASTILLO</t>
  </si>
  <si>
    <t>AMPARO GARCIA</t>
  </si>
  <si>
    <t>EMILIO MONTANER</t>
  </si>
  <si>
    <t>JESÚS NUÉVALOS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</si>
  <si>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</si>
  <si>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</si>
  <si>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</si>
  <si>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</si>
  <si>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</si>
  <si>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</si>
  <si>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</si>
  <si>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</si>
  <si>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</si>
  <si>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</si>
  <si>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</si>
  <si>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TOTAL PARTIDAS</t>
  </si>
  <si>
    <t>clasif.</t>
  </si>
  <si>
    <t>2022-2023</t>
  </si>
  <si>
    <t>1ª JORNADA
14/11/2022</t>
  </si>
  <si>
    <t>2ª JORNADA
28/11/2022</t>
  </si>
  <si>
    <t>3ª JORNADA
12/12/2022</t>
  </si>
  <si>
    <t>4ª JORNADA
16/01/2023</t>
  </si>
  <si>
    <t>5ª JORNADA
30/01/2023</t>
  </si>
  <si>
    <t>6ª JORNADA
13/02/2023</t>
  </si>
  <si>
    <t>7ª JORNADA
27/02/2023</t>
  </si>
  <si>
    <t>8ª JORNADA
03/04/2023</t>
  </si>
  <si>
    <t>9ª JORNADA
24/04/2023</t>
  </si>
  <si>
    <t>PARTIDAS / JORNADA</t>
  </si>
  <si>
    <t>EMILIO J. MONTANER</t>
  </si>
  <si>
    <t>RAUL FELIPE GALAN</t>
  </si>
  <si>
    <t xml:space="preserve">RAUL CASAL </t>
  </si>
  <si>
    <t xml:space="preserve">SERGIO SÁNCHEZ </t>
  </si>
  <si>
    <t>CESAREO 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</si>
</sst>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3" borderId="3" xfId="2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/>
    <xf numFmtId="0" fontId="9" fillId="0" borderId="9" xfId="0" applyFont="1" applyBorder="1" applyAlignment="1">
      <alignment horizontal="left" vertical="center"/>
    </xf>
    <xf numFmtId="0" fontId="8" fillId="0" borderId="8" xfId="0" applyFont="1" applyBorder="1"/>
    <xf numFmtId="0" fontId="8" fillId="0" borderId="0" xfId="0" applyFont="1"/>
    <xf numFmtId="14" fontId="0" fillId="0" borderId="0" xfId="0" applyNumberFormat="1"/>
    <xf numFmtId="0" fontId="0" fillId="6" borderId="8" xfId="0" applyFill="1" applyBorder="1" applyAlignment="1">
      <alignment horizontal="center"/>
    </xf>
    <xf numFmtId="0" fontId="0" fillId="0" borderId="13" xfId="0" applyBorder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6" borderId="11" xfId="1" applyFont="1" applyFill="1" applyBorder="1" applyAlignment="1">
      <alignment horizontal="center" vertical="center"/>
    </xf>
    <xf numFmtId="0" fontId="0" fillId="0" borderId="22" xfId="0" applyBorder="1"/>
    <xf numFmtId="0" fontId="0" fillId="0" borderId="10" xfId="0" applyBorder="1"/>
    <xf numFmtId="0" fontId="8" fillId="0" borderId="10" xfId="0" applyFont="1" applyBorder="1"/>
    <xf numFmtId="0" fontId="10" fillId="6" borderId="12" xfId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center" vertical="center"/>
    </xf>
    <xf numFmtId="0" fontId="12" fillId="0" borderId="13" xfId="0" applyFont="1" applyBorder="1"/>
    <xf numFmtId="0" fontId="12" fillId="0" borderId="8" xfId="0" applyFont="1" applyBorder="1"/>
    <xf numFmtId="0" fontId="13" fillId="4" borderId="1" xfId="0" applyFont="1" applyFill="1" applyBorder="1" applyAlignment="1">
      <alignment horizontal="center" vertical="center"/>
    </xf>
    <xf numFmtId="0" fontId="14" fillId="0" borderId="13" xfId="0" applyFont="1" applyBorder="1"/>
    <xf numFmtId="0" fontId="14" fillId="0" borderId="8" xfId="0" applyFont="1" applyBorder="1"/>
    <xf numFmtId="0" fontId="12" fillId="0" borderId="10" xfId="0" applyFont="1" applyBorder="1"/>
    <xf numFmtId="14" fontId="0" fillId="6" borderId="19" xfId="0" applyNumberFormat="1" applyFill="1" applyBorder="1" applyAlignment="1">
      <alignment horizontal="center"/>
    </xf>
    <xf numFmtId="14" fontId="0" fillId="6" borderId="20" xfId="0" applyNumberFormat="1" applyFill="1" applyBorder="1" applyAlignment="1">
      <alignment horizontal="center"/>
    </xf>
    <xf numFmtId="14" fontId="0" fillId="6" borderId="21" xfId="0" applyNumberFormat="1" applyFill="1" applyBorder="1" applyAlignment="1">
      <alignment horizontal="center"/>
    </xf>
    <xf numFmtId="0" fontId="4" fillId="2" borderId="4" xfId="1" applyFont="1" applyBorder="1" applyAlignment="1">
      <alignment horizontal="center" vertical="center"/>
    </xf>
    <xf numFmtId="0" fontId="4" fillId="2" borderId="0" xfId="1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 wrapText="1"/>
    </xf>
    <xf numFmtId="0" fontId="3" fillId="3" borderId="3" xfId="2" applyFont="1" applyBorder="1" applyAlignment="1">
      <alignment horizontal="center" vertical="center"/>
    </xf>
    <xf numFmtId="0" fontId="3" fillId="3" borderId="5" xfId="2" applyFont="1" applyBorder="1" applyAlignment="1">
      <alignment horizontal="center" vertical="center" wrapText="1"/>
    </xf>
    <xf numFmtId="0" fontId="3" fillId="3" borderId="6" xfId="2" applyFont="1" applyBorder="1" applyAlignment="1">
      <alignment horizontal="center" vertical="center" wrapText="1"/>
    </xf>
    <xf numFmtId="0" fontId="3" fillId="3" borderId="7" xfId="2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</cellXfs>
  <cellStyles count="3">
    <cellStyle name="40% - Énfasis2" xfId="2" builtinId="35"/>
    <cellStyle name="Énfasis2" xfId="1" builtinId="3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236862</xdr:colOff>
      <xdr:row>3</xdr:row>
      <xdr:rowOff>0</xdr:rowOff>
    </xdr:from>
    <xdr:to>
      <xdr:col>2</xdr:col>
      <xdr:colOff>322732</xdr:colOff>
      <xdr:row>5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D47886-7ACC-493F-AAAA-4B9F47F8F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62" y="592667"/>
          <a:ext cx="1885037" cy="814917"/>
        </a:xfrm>
        <a:prstGeom prst="rect">
          <a:avLst/>
        </a:prstGeom>
      </xdr:spPr>
    </xdr:pic>
    <xdr:clientData/>
  </xdr:twoCellAnchor>
  <xdr:twoCellAnchor editAs="oneCell">
    <xdr:from>
      <xdr:col>28</xdr:col>
      <xdr:colOff>1914</xdr:colOff>
      <xdr:row>2</xdr:row>
      <xdr:rowOff>10584</xdr:rowOff>
    </xdr:from>
    <xdr:to>
      <xdr:col>32</xdr:col>
      <xdr:colOff>279754</xdr:colOff>
      <xdr:row>5</xdr:row>
      <xdr:rowOff>74083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B48DD59-41F7-4066-A198-3838721B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4914" y="402167"/>
          <a:ext cx="1582236" cy="10689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B40E-9D41-4603-8661-E111E6D23A79}">
  <sheetPr>
    <pageSetUpPr fitToPage="1"/>
  </sheetPr>
  <dimension ref="A2:AN29"/>
  <sheetViews>
    <sheetView tabSelected="1" zoomScale="80" zoomScaleNormal="80" workbookViewId="0">
      <selection activeCell="AR22" sqref="AR22"/>
    </sheetView>
  </sheetViews>
  <sheetFormatPr baseColWidth="10" defaultRowHeight="15" x14ac:dyDescent="0.25"/>
  <cols>
    <col min="2" max="2" width="27" bestFit="1" customWidth="1"/>
    <col min="3" max="3" width="21.7109375" bestFit="1" customWidth="1"/>
    <col min="4" max="6" width="4.5703125" hidden="1" customWidth="1"/>
    <col min="7" max="7" width="5.7109375" customWidth="1"/>
    <col min="8" max="8" width="0.140625" hidden="1" customWidth="1"/>
    <col min="9" max="10" width="4.7109375" hidden="1" customWidth="1"/>
    <col min="11" max="11" width="5.5703125" customWidth="1"/>
    <col min="12" max="12" width="4.7109375" hidden="1" customWidth="1"/>
    <col min="13" max="13" width="4.5703125" hidden="1" customWidth="1"/>
    <col min="14" max="14" width="4.7109375" hidden="1" customWidth="1"/>
    <col min="15" max="15" width="5.5703125" customWidth="1"/>
    <col min="16" max="17" width="4.7109375" hidden="1" customWidth="1"/>
    <col min="18" max="18" width="4.5703125" hidden="1" customWidth="1"/>
    <col min="19" max="19" width="5.7109375" customWidth="1"/>
    <col min="20" max="21" width="4.7109375" hidden="1" customWidth="1"/>
    <col min="22" max="22" width="4.5703125" hidden="1" customWidth="1"/>
    <col min="23" max="23" width="5.7109375" customWidth="1"/>
    <col min="24" max="26" width="4.7109375" customWidth="1"/>
    <col min="27" max="27" width="5.42578125" customWidth="1"/>
    <col min="28" max="29" width="4.5703125" customWidth="1"/>
    <col min="30" max="30" width="4.7109375" customWidth="1"/>
    <col min="31" max="31" width="5.7109375" customWidth="1"/>
    <col min="32" max="33" width="4.7109375" customWidth="1"/>
    <col min="34" max="34" width="4.85546875" customWidth="1"/>
    <col min="35" max="35" width="5.7109375" customWidth="1"/>
    <col min="36" max="36" width="4.28515625" customWidth="1"/>
    <col min="37" max="37" width="4.7109375" customWidth="1"/>
    <col min="38" max="38" width="4.5703125" customWidth="1"/>
    <col min="39" max="39" width="5.7109375" customWidth="1"/>
    <col min="40" max="40" width="9.28515625" bestFit="1" customWidth="1"/>
  </cols>
  <sheetData>
    <row r="2" spans="1:40" s="1" customFormat="1" ht="15.75" x14ac:dyDescent="0.25">
      <c r="H2" s="2"/>
    </row>
    <row r="3" spans="1:40" s="1" customFormat="1" ht="15.75" x14ac:dyDescent="0.25">
      <c r="H3" s="2"/>
    </row>
    <row r="4" spans="1:40" s="1" customFormat="1" ht="31.5" x14ac:dyDescent="0.25">
      <c r="N4" s="4" t="s">
        <v>0</v>
      </c>
    </row>
    <row r="5" spans="1:40" s="1" customFormat="1" ht="31.5" x14ac:dyDescent="0.25">
      <c r="N5" s="4" t="s">
        <v>32</v>
      </c>
    </row>
    <row r="8" spans="1:40" s="1" customFormat="1" ht="18.75" x14ac:dyDescent="0.25">
      <c r="B8" s="5"/>
      <c r="C8" s="5"/>
      <c r="D8" s="45" t="s">
        <v>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40" s="1" customFormat="1" ht="83.25" customHeight="1" x14ac:dyDescent="0.25">
      <c r="A9" s="6" t="s">
        <v>31</v>
      </c>
      <c r="B9" s="6" t="s">
        <v>1</v>
      </c>
      <c r="C9" s="6" t="s">
        <v>2</v>
      </c>
      <c r="D9" s="47"/>
      <c r="E9" s="48"/>
      <c r="F9" s="48"/>
      <c r="G9" s="10" t="s">
        <v>33</v>
      </c>
      <c r="H9" s="49"/>
      <c r="I9" s="50"/>
      <c r="J9" s="51"/>
      <c r="K9" s="10" t="s">
        <v>34</v>
      </c>
      <c r="L9" s="47"/>
      <c r="M9" s="48"/>
      <c r="N9" s="48"/>
      <c r="O9" s="10" t="s">
        <v>35</v>
      </c>
      <c r="P9" s="47"/>
      <c r="Q9" s="48"/>
      <c r="R9" s="48"/>
      <c r="S9" s="10" t="s">
        <v>36</v>
      </c>
      <c r="T9" s="47"/>
      <c r="U9" s="48"/>
      <c r="V9" s="48"/>
      <c r="W9" s="10" t="s">
        <v>37</v>
      </c>
      <c r="X9" s="47"/>
      <c r="Y9" s="48"/>
      <c r="Z9" s="48"/>
      <c r="AA9" s="10" t="s">
        <v>38</v>
      </c>
      <c r="AB9" s="47"/>
      <c r="AC9" s="48"/>
      <c r="AD9" s="48"/>
      <c r="AE9" s="10" t="s">
        <v>39</v>
      </c>
      <c r="AF9" s="47"/>
      <c r="AG9" s="48"/>
      <c r="AH9" s="48"/>
      <c r="AI9" s="10" t="s">
        <v>40</v>
      </c>
      <c r="AJ9" s="47"/>
      <c r="AK9" s="48"/>
      <c r="AL9" s="48"/>
      <c r="AM9" s="10" t="s">
        <v>41</v>
      </c>
      <c r="AN9" s="8" t="s">
        <v>4</v>
      </c>
    </row>
    <row r="10" spans="1:40" s="1" customFormat="1" ht="21" x14ac:dyDescent="0.25">
      <c r="A10" s="14" t="s">
        <v>19</v>
      </c>
      <c r="B10" s="13" t="s">
        <v>18</v>
      </c>
      <c r="C10" s="3" t="s">
        <v>9</v>
      </c>
      <c r="D10" s="11">
        <v>116</v>
      </c>
      <c r="E10" s="11">
        <v>167</v>
      </c>
      <c r="F10" s="11">
        <v>140</v>
      </c>
      <c r="G10" s="12">
        <f t="shared" ref="G10" si="0">SUM(D10:F10)</f>
        <v>423</v>
      </c>
      <c r="H10" s="11">
        <v>160</v>
      </c>
      <c r="I10" s="11">
        <v>145</v>
      </c>
      <c r="J10" s="11">
        <v>149</v>
      </c>
      <c r="K10" s="12">
        <f t="shared" ref="K10" si="1">SUM(H10:J10)</f>
        <v>454</v>
      </c>
      <c r="L10" s="11">
        <v>202</v>
      </c>
      <c r="M10" s="11">
        <v>133</v>
      </c>
      <c r="N10" s="11">
        <v>147</v>
      </c>
      <c r="O10" s="12">
        <f t="shared" ref="O10" si="2">SUM(L10:N10)</f>
        <v>482</v>
      </c>
      <c r="P10" s="11">
        <v>179</v>
      </c>
      <c r="Q10" s="11">
        <v>154</v>
      </c>
      <c r="R10" s="11">
        <v>153</v>
      </c>
      <c r="S10" s="12">
        <f t="shared" ref="S10" si="3">SUM(P10:R10)</f>
        <v>486</v>
      </c>
      <c r="T10" s="11">
        <v>187</v>
      </c>
      <c r="U10" s="11">
        <v>151</v>
      </c>
      <c r="V10" s="11">
        <v>156</v>
      </c>
      <c r="W10" s="12">
        <f t="shared" ref="W10" si="4">SUM(T10:V10)</f>
        <v>494</v>
      </c>
      <c r="X10" s="11">
        <v>164</v>
      </c>
      <c r="Y10" s="11">
        <v>172</v>
      </c>
      <c r="Z10" s="11">
        <v>158</v>
      </c>
      <c r="AA10" s="12">
        <f t="shared" ref="AA10" si="5">SUM(X10:Z10)</f>
        <v>494</v>
      </c>
      <c r="AB10" s="11">
        <v>157</v>
      </c>
      <c r="AC10" s="11">
        <v>144</v>
      </c>
      <c r="AD10" s="11">
        <v>196</v>
      </c>
      <c r="AE10" s="12">
        <f t="shared" ref="AE10" si="6">SUM(AB10:AD10)</f>
        <v>497</v>
      </c>
      <c r="AF10" s="11">
        <v>123</v>
      </c>
      <c r="AG10" s="11">
        <v>182</v>
      </c>
      <c r="AH10" s="11">
        <v>168</v>
      </c>
      <c r="AI10" s="12">
        <f t="shared" ref="AI10" si="7">SUM(AF10:AH10)</f>
        <v>473</v>
      </c>
      <c r="AJ10" s="11">
        <v>115</v>
      </c>
      <c r="AK10" s="11">
        <v>128</v>
      </c>
      <c r="AL10" s="11">
        <v>147</v>
      </c>
      <c r="AM10" s="12">
        <f t="shared" ref="AM10" si="8">SUM(AJ10:AL10)</f>
        <v>390</v>
      </c>
      <c r="AN10" s="9">
        <f t="shared" ref="AN10" si="9">G10+K10+O10+S10+W10+AA10+AE10+AI10+AM10</f>
        <v>4193</v>
      </c>
    </row>
    <row r="11" spans="1:40" s="1" customFormat="1" ht="21" x14ac:dyDescent="0.25">
      <c r="A11" s="14" t="s">
        <v>20</v>
      </c>
      <c r="B11" s="13" t="s">
        <v>15</v>
      </c>
      <c r="C11" s="3" t="s">
        <v>11</v>
      </c>
      <c r="D11" s="11">
        <v>139</v>
      </c>
      <c r="E11" s="11">
        <v>167</v>
      </c>
      <c r="F11" s="11">
        <v>124</v>
      </c>
      <c r="G11" s="12">
        <f t="shared" ref="G11" si="10">SUM(D11:F11)</f>
        <v>430</v>
      </c>
      <c r="H11" s="11">
        <v>148</v>
      </c>
      <c r="I11" s="11">
        <v>156</v>
      </c>
      <c r="J11" s="11">
        <v>113</v>
      </c>
      <c r="K11" s="12">
        <f t="shared" ref="K11" si="11">SUM(H11:J11)</f>
        <v>417</v>
      </c>
      <c r="L11" s="11">
        <v>161</v>
      </c>
      <c r="M11" s="11">
        <v>101</v>
      </c>
      <c r="N11" s="11">
        <v>159</v>
      </c>
      <c r="O11" s="12">
        <f t="shared" ref="O11" si="12">SUM(L11:N11)</f>
        <v>421</v>
      </c>
      <c r="P11" s="11">
        <v>157</v>
      </c>
      <c r="Q11" s="11">
        <v>141</v>
      </c>
      <c r="R11" s="11">
        <v>157</v>
      </c>
      <c r="S11" s="12">
        <f t="shared" ref="S11" si="13">SUM(P11:R11)</f>
        <v>455</v>
      </c>
      <c r="T11" s="11">
        <v>144</v>
      </c>
      <c r="U11" s="11">
        <v>157</v>
      </c>
      <c r="V11" s="11">
        <v>183</v>
      </c>
      <c r="W11" s="12">
        <f t="shared" ref="W11" si="14">SUM(T11:V11)</f>
        <v>484</v>
      </c>
      <c r="X11" s="11">
        <v>167</v>
      </c>
      <c r="Y11" s="11">
        <v>156</v>
      </c>
      <c r="Z11" s="11">
        <v>140</v>
      </c>
      <c r="AA11" s="12">
        <f t="shared" ref="AA11" si="15">SUM(X11:Z11)</f>
        <v>463</v>
      </c>
      <c r="AB11" s="11">
        <v>142</v>
      </c>
      <c r="AC11" s="11">
        <v>192</v>
      </c>
      <c r="AD11" s="11">
        <v>143</v>
      </c>
      <c r="AE11" s="12">
        <f>SUM(AB11:AD11)</f>
        <v>477</v>
      </c>
      <c r="AF11" s="11">
        <v>149</v>
      </c>
      <c r="AG11" s="11">
        <v>120</v>
      </c>
      <c r="AH11" s="11">
        <v>145</v>
      </c>
      <c r="AI11" s="12">
        <f>SUM(AF11:AH11)</f>
        <v>414</v>
      </c>
      <c r="AJ11" s="11">
        <v>131</v>
      </c>
      <c r="AK11" s="11">
        <v>136</v>
      </c>
      <c r="AL11" s="11">
        <v>133</v>
      </c>
      <c r="AM11" s="12">
        <f>SUM(AJ11:AL11)</f>
        <v>400</v>
      </c>
      <c r="AN11" s="9">
        <f t="shared" ref="AN11" si="16">G11+K11+O11+S11+W11+AA11+AE11+AI11+AM11</f>
        <v>3961</v>
      </c>
    </row>
    <row r="12" spans="1:40" s="1" customFormat="1" ht="21" x14ac:dyDescent="0.25">
      <c r="A12" s="14" t="s">
        <v>21</v>
      </c>
      <c r="B12" s="13" t="s">
        <v>14</v>
      </c>
      <c r="C12" s="3" t="s">
        <v>12</v>
      </c>
      <c r="D12" s="11">
        <v>141</v>
      </c>
      <c r="E12" s="11">
        <v>146</v>
      </c>
      <c r="F12" s="11">
        <v>130</v>
      </c>
      <c r="G12" s="12">
        <f>SUM(D12:F12)</f>
        <v>417</v>
      </c>
      <c r="H12" s="11">
        <v>161</v>
      </c>
      <c r="I12" s="11">
        <v>129</v>
      </c>
      <c r="J12" s="11">
        <v>192</v>
      </c>
      <c r="K12" s="12">
        <f>SUM(H12:J12)</f>
        <v>482</v>
      </c>
      <c r="L12" s="11">
        <v>116</v>
      </c>
      <c r="M12" s="11">
        <v>149</v>
      </c>
      <c r="N12" s="11">
        <v>94</v>
      </c>
      <c r="O12" s="12">
        <f>SUM(L12:N12)</f>
        <v>359</v>
      </c>
      <c r="P12" s="11">
        <v>135</v>
      </c>
      <c r="Q12" s="11">
        <v>133</v>
      </c>
      <c r="R12" s="11">
        <v>133</v>
      </c>
      <c r="S12" s="12">
        <f>SUM(P12:R12)</f>
        <v>401</v>
      </c>
      <c r="T12" s="11">
        <v>160</v>
      </c>
      <c r="U12" s="11">
        <v>141</v>
      </c>
      <c r="V12" s="11">
        <v>173</v>
      </c>
      <c r="W12" s="12">
        <f>SUM(T12:V12)</f>
        <v>474</v>
      </c>
      <c r="X12" s="11">
        <v>96</v>
      </c>
      <c r="Y12" s="11">
        <v>182</v>
      </c>
      <c r="Z12" s="11">
        <v>150</v>
      </c>
      <c r="AA12" s="12">
        <f>SUM(X12:Z12)</f>
        <v>428</v>
      </c>
      <c r="AB12" s="11">
        <v>139</v>
      </c>
      <c r="AC12" s="11">
        <v>121</v>
      </c>
      <c r="AD12" s="11">
        <v>103</v>
      </c>
      <c r="AE12" s="12">
        <f t="shared" ref="AE12:AE14" si="17">SUM(AB12:AD12)</f>
        <v>363</v>
      </c>
      <c r="AF12" s="11">
        <v>150</v>
      </c>
      <c r="AG12" s="11">
        <v>141</v>
      </c>
      <c r="AH12" s="11">
        <v>126</v>
      </c>
      <c r="AI12" s="12">
        <f t="shared" ref="AI12:AI14" si="18">SUM(AF12:AH12)</f>
        <v>417</v>
      </c>
      <c r="AJ12" s="11">
        <v>151</v>
      </c>
      <c r="AK12" s="11">
        <v>199</v>
      </c>
      <c r="AL12" s="11">
        <v>108</v>
      </c>
      <c r="AM12" s="12">
        <f t="shared" ref="AM12:AM14" si="19">SUM(AJ12:AL12)</f>
        <v>458</v>
      </c>
      <c r="AN12" s="9">
        <f>G12+K12+O12+S12+W12+AA12+AE12+AI12+AM12</f>
        <v>3799</v>
      </c>
    </row>
    <row r="13" spans="1:40" s="1" customFormat="1" ht="21" x14ac:dyDescent="0.25">
      <c r="A13" s="14" t="s">
        <v>22</v>
      </c>
      <c r="B13" s="13" t="s">
        <v>5</v>
      </c>
      <c r="C13" s="3" t="s">
        <v>10</v>
      </c>
      <c r="D13" s="11">
        <v>127</v>
      </c>
      <c r="E13" s="11">
        <v>108</v>
      </c>
      <c r="F13" s="11">
        <v>132</v>
      </c>
      <c r="G13" s="12">
        <f t="shared" ref="G13" si="20">SUM(D13:F13)</f>
        <v>367</v>
      </c>
      <c r="H13" s="11">
        <v>131</v>
      </c>
      <c r="I13" s="11">
        <v>175</v>
      </c>
      <c r="J13" s="11">
        <v>123</v>
      </c>
      <c r="K13" s="12">
        <f t="shared" ref="K13:K14" si="21">SUM(H13:J13)</f>
        <v>429</v>
      </c>
      <c r="L13" s="11">
        <v>117</v>
      </c>
      <c r="M13" s="11">
        <v>136</v>
      </c>
      <c r="N13" s="11">
        <v>141</v>
      </c>
      <c r="O13" s="12">
        <f t="shared" ref="O13:O14" si="22">SUM(L13:N13)</f>
        <v>394</v>
      </c>
      <c r="P13" s="11">
        <v>137</v>
      </c>
      <c r="Q13" s="11">
        <v>169</v>
      </c>
      <c r="R13" s="11">
        <v>164</v>
      </c>
      <c r="S13" s="12">
        <f t="shared" ref="S13:S14" si="23">SUM(P13:R13)</f>
        <v>470</v>
      </c>
      <c r="T13" s="11">
        <v>132</v>
      </c>
      <c r="U13" s="11">
        <v>105</v>
      </c>
      <c r="V13" s="11">
        <v>96</v>
      </c>
      <c r="W13" s="12">
        <f t="shared" ref="W13:W14" si="24">SUM(T13:V13)</f>
        <v>333</v>
      </c>
      <c r="X13" s="11">
        <v>192</v>
      </c>
      <c r="Y13" s="11">
        <v>146</v>
      </c>
      <c r="Z13" s="11">
        <v>183</v>
      </c>
      <c r="AA13" s="12">
        <f t="shared" ref="AA13:AA14" si="25">SUM(X13:Z13)</f>
        <v>521</v>
      </c>
      <c r="AB13" s="11">
        <v>164</v>
      </c>
      <c r="AC13" s="11">
        <v>154</v>
      </c>
      <c r="AD13" s="11">
        <v>159</v>
      </c>
      <c r="AE13" s="12">
        <f t="shared" si="17"/>
        <v>477</v>
      </c>
      <c r="AF13" s="11">
        <v>125</v>
      </c>
      <c r="AG13" s="11">
        <v>81</v>
      </c>
      <c r="AH13" s="11">
        <v>169</v>
      </c>
      <c r="AI13" s="12">
        <f t="shared" si="18"/>
        <v>375</v>
      </c>
      <c r="AJ13" s="11">
        <v>119</v>
      </c>
      <c r="AK13" s="11">
        <v>126</v>
      </c>
      <c r="AL13" s="11">
        <v>108</v>
      </c>
      <c r="AM13" s="38">
        <f t="shared" si="19"/>
        <v>353</v>
      </c>
      <c r="AN13" s="9">
        <f t="shared" ref="AN13:AN14" si="26">G13+K13+O13+S13+W13+AA13+AE13+AI13+AM13</f>
        <v>3719</v>
      </c>
    </row>
    <row r="14" spans="1:40" s="1" customFormat="1" ht="21" x14ac:dyDescent="0.25">
      <c r="A14" s="14" t="s">
        <v>23</v>
      </c>
      <c r="B14" s="13" t="s">
        <v>8</v>
      </c>
      <c r="C14" s="3" t="s">
        <v>9</v>
      </c>
      <c r="D14" s="11">
        <v>101</v>
      </c>
      <c r="E14" s="11">
        <v>118</v>
      </c>
      <c r="F14" s="11">
        <v>103</v>
      </c>
      <c r="G14" s="12">
        <f t="shared" ref="G14" si="27">SUM(D14:F14)</f>
        <v>322</v>
      </c>
      <c r="H14" s="11">
        <v>124</v>
      </c>
      <c r="I14" s="11">
        <v>135</v>
      </c>
      <c r="J14" s="11">
        <v>166</v>
      </c>
      <c r="K14" s="12">
        <f t="shared" si="21"/>
        <v>425</v>
      </c>
      <c r="L14" s="11">
        <v>147</v>
      </c>
      <c r="M14" s="11">
        <v>117</v>
      </c>
      <c r="N14" s="11">
        <v>173</v>
      </c>
      <c r="O14" s="12">
        <f t="shared" si="22"/>
        <v>437</v>
      </c>
      <c r="P14" s="11">
        <v>203</v>
      </c>
      <c r="Q14" s="11">
        <v>109</v>
      </c>
      <c r="R14" s="11">
        <v>121</v>
      </c>
      <c r="S14" s="12">
        <f t="shared" si="23"/>
        <v>433</v>
      </c>
      <c r="T14" s="11">
        <v>109</v>
      </c>
      <c r="U14" s="11">
        <v>134</v>
      </c>
      <c r="V14" s="11">
        <v>153</v>
      </c>
      <c r="W14" s="12">
        <f t="shared" si="24"/>
        <v>396</v>
      </c>
      <c r="X14" s="11">
        <v>123</v>
      </c>
      <c r="Y14" s="11">
        <v>119</v>
      </c>
      <c r="Z14" s="11">
        <v>139</v>
      </c>
      <c r="AA14" s="12">
        <f t="shared" si="25"/>
        <v>381</v>
      </c>
      <c r="AB14" s="11">
        <v>140</v>
      </c>
      <c r="AC14" s="11">
        <v>108</v>
      </c>
      <c r="AD14" s="11">
        <v>124</v>
      </c>
      <c r="AE14" s="12">
        <f t="shared" si="17"/>
        <v>372</v>
      </c>
      <c r="AF14" s="11">
        <v>100</v>
      </c>
      <c r="AG14" s="11">
        <v>136</v>
      </c>
      <c r="AH14" s="11">
        <v>100</v>
      </c>
      <c r="AI14" s="12">
        <f t="shared" si="18"/>
        <v>336</v>
      </c>
      <c r="AJ14" s="11">
        <v>168</v>
      </c>
      <c r="AK14" s="11">
        <v>138</v>
      </c>
      <c r="AL14" s="11">
        <v>153</v>
      </c>
      <c r="AM14" s="12">
        <f t="shared" si="19"/>
        <v>459</v>
      </c>
      <c r="AN14" s="9">
        <f t="shared" si="26"/>
        <v>3561</v>
      </c>
    </row>
    <row r="15" spans="1:40" s="1" customFormat="1" ht="21" x14ac:dyDescent="0.25">
      <c r="A15" s="14" t="s">
        <v>24</v>
      </c>
      <c r="B15" s="13" t="s">
        <v>16</v>
      </c>
      <c r="C15" s="3" t="s">
        <v>11</v>
      </c>
      <c r="D15" s="11">
        <v>113</v>
      </c>
      <c r="E15" s="11">
        <v>141</v>
      </c>
      <c r="F15" s="11">
        <v>121</v>
      </c>
      <c r="G15" s="12">
        <f>SUM(D15:F15)</f>
        <v>375</v>
      </c>
      <c r="H15" s="11">
        <v>144</v>
      </c>
      <c r="I15" s="11">
        <v>148</v>
      </c>
      <c r="J15" s="11">
        <v>160</v>
      </c>
      <c r="K15" s="12">
        <f>SUM(H15:J15)</f>
        <v>452</v>
      </c>
      <c r="L15" s="11">
        <v>111</v>
      </c>
      <c r="M15" s="11">
        <v>105</v>
      </c>
      <c r="N15" s="11">
        <v>142</v>
      </c>
      <c r="O15" s="12">
        <f>SUM(L15:N15)</f>
        <v>358</v>
      </c>
      <c r="P15" s="11">
        <v>121</v>
      </c>
      <c r="Q15" s="11">
        <v>146</v>
      </c>
      <c r="R15" s="11">
        <v>146</v>
      </c>
      <c r="S15" s="12">
        <f>SUM(P15:R15)</f>
        <v>413</v>
      </c>
      <c r="T15" s="11">
        <v>96</v>
      </c>
      <c r="U15" s="11">
        <v>112</v>
      </c>
      <c r="V15" s="11">
        <v>157</v>
      </c>
      <c r="W15" s="12">
        <f>SUM(T15:V15)</f>
        <v>365</v>
      </c>
      <c r="X15" s="11">
        <v>88</v>
      </c>
      <c r="Y15" s="11">
        <v>95</v>
      </c>
      <c r="Z15" s="11">
        <v>108</v>
      </c>
      <c r="AA15" s="12">
        <f>SUM(X15:Z15)</f>
        <v>291</v>
      </c>
      <c r="AB15" s="11">
        <v>100</v>
      </c>
      <c r="AC15" s="11">
        <v>142</v>
      </c>
      <c r="AD15" s="11">
        <v>131</v>
      </c>
      <c r="AE15" s="12">
        <f t="shared" ref="AE15:AE17" si="28">SUM(AB15:AD15)</f>
        <v>373</v>
      </c>
      <c r="AF15" s="11">
        <v>118</v>
      </c>
      <c r="AG15" s="11">
        <v>85</v>
      </c>
      <c r="AH15" s="11">
        <v>122</v>
      </c>
      <c r="AI15" s="12">
        <f t="shared" ref="AI15:AI17" si="29">SUM(AF15:AH15)</f>
        <v>325</v>
      </c>
      <c r="AJ15" s="11">
        <v>119</v>
      </c>
      <c r="AK15" s="11">
        <v>98</v>
      </c>
      <c r="AL15" s="11">
        <v>99</v>
      </c>
      <c r="AM15" s="12">
        <f t="shared" ref="AM15:AM17" si="30">SUM(AJ15:AL15)</f>
        <v>316</v>
      </c>
      <c r="AN15" s="9">
        <f>G15+K15+O15+S15+W15+AA15+AE15+AI15+AM15</f>
        <v>3268</v>
      </c>
    </row>
    <row r="16" spans="1:40" s="1" customFormat="1" ht="21" x14ac:dyDescent="0.25">
      <c r="A16" s="14" t="s">
        <v>25</v>
      </c>
      <c r="B16" s="13" t="s">
        <v>47</v>
      </c>
      <c r="C16" s="3" t="s">
        <v>11</v>
      </c>
      <c r="D16" s="11">
        <v>109</v>
      </c>
      <c r="E16" s="11">
        <v>120</v>
      </c>
      <c r="F16" s="11">
        <v>103</v>
      </c>
      <c r="G16" s="12">
        <f t="shared" ref="G16" si="31">SUM(D16:F16)</f>
        <v>332</v>
      </c>
      <c r="H16" s="11">
        <v>139</v>
      </c>
      <c r="I16" s="11">
        <v>143</v>
      </c>
      <c r="J16" s="11">
        <v>133</v>
      </c>
      <c r="K16" s="12">
        <f t="shared" ref="K16:K17" si="32">SUM(H16:J16)</f>
        <v>415</v>
      </c>
      <c r="L16" s="11">
        <v>122</v>
      </c>
      <c r="M16" s="11">
        <v>99</v>
      </c>
      <c r="N16" s="11">
        <v>143</v>
      </c>
      <c r="O16" s="12">
        <f t="shared" ref="O16:O17" si="33">SUM(L16:N16)</f>
        <v>364</v>
      </c>
      <c r="P16" s="11">
        <v>136</v>
      </c>
      <c r="Q16" s="11">
        <v>106</v>
      </c>
      <c r="R16" s="11">
        <v>113</v>
      </c>
      <c r="S16" s="12">
        <f t="shared" ref="S16:S17" si="34">SUM(P16:R16)</f>
        <v>355</v>
      </c>
      <c r="T16" s="11">
        <v>113</v>
      </c>
      <c r="U16" s="11">
        <v>104</v>
      </c>
      <c r="V16" s="11">
        <v>148</v>
      </c>
      <c r="W16" s="12">
        <f t="shared" ref="W16:W17" si="35">SUM(T16:V16)</f>
        <v>365</v>
      </c>
      <c r="X16" s="11">
        <v>142</v>
      </c>
      <c r="Y16" s="11">
        <v>90</v>
      </c>
      <c r="Z16" s="11">
        <v>100</v>
      </c>
      <c r="AA16" s="12">
        <f t="shared" ref="AA16:AA17" si="36">SUM(X16:Z16)</f>
        <v>332</v>
      </c>
      <c r="AB16" s="11">
        <v>91</v>
      </c>
      <c r="AC16" s="11">
        <v>78</v>
      </c>
      <c r="AD16" s="11">
        <v>134</v>
      </c>
      <c r="AE16" s="12">
        <f t="shared" si="28"/>
        <v>303</v>
      </c>
      <c r="AF16" s="11">
        <v>115</v>
      </c>
      <c r="AG16" s="11">
        <v>146</v>
      </c>
      <c r="AH16" s="11">
        <v>133</v>
      </c>
      <c r="AI16" s="12">
        <f t="shared" si="29"/>
        <v>394</v>
      </c>
      <c r="AJ16" s="11">
        <v>133</v>
      </c>
      <c r="AK16" s="11">
        <v>118</v>
      </c>
      <c r="AL16" s="11">
        <v>114</v>
      </c>
      <c r="AM16" s="12">
        <f t="shared" si="30"/>
        <v>365</v>
      </c>
      <c r="AN16" s="9">
        <f t="shared" ref="AN16:AN17" si="37">G16+K16+O16+S16+W16+AA16+AE16+AI16+AM16</f>
        <v>3225</v>
      </c>
    </row>
    <row r="17" spans="1:40" s="1" customFormat="1" ht="21" x14ac:dyDescent="0.25">
      <c r="A17" s="14" t="s">
        <v>26</v>
      </c>
      <c r="B17" s="13" t="s">
        <v>17</v>
      </c>
      <c r="C17" s="3" t="s">
        <v>12</v>
      </c>
      <c r="D17" s="11">
        <v>134</v>
      </c>
      <c r="E17" s="11">
        <v>78</v>
      </c>
      <c r="F17" s="11">
        <v>103</v>
      </c>
      <c r="G17" s="12">
        <f t="shared" ref="G17" si="38">SUM(D17:F17)</f>
        <v>315</v>
      </c>
      <c r="H17" s="11">
        <v>141</v>
      </c>
      <c r="I17" s="11">
        <v>108</v>
      </c>
      <c r="J17" s="11">
        <v>109</v>
      </c>
      <c r="K17" s="12">
        <f t="shared" si="32"/>
        <v>358</v>
      </c>
      <c r="L17" s="11">
        <v>125</v>
      </c>
      <c r="M17" s="11">
        <v>110</v>
      </c>
      <c r="N17" s="11">
        <v>182</v>
      </c>
      <c r="O17" s="12">
        <f t="shared" si="33"/>
        <v>417</v>
      </c>
      <c r="P17" s="11">
        <v>86</v>
      </c>
      <c r="Q17" s="11">
        <v>108</v>
      </c>
      <c r="R17" s="11">
        <v>105</v>
      </c>
      <c r="S17" s="12">
        <f t="shared" si="34"/>
        <v>299</v>
      </c>
      <c r="T17" s="11">
        <v>108</v>
      </c>
      <c r="U17" s="11">
        <v>94</v>
      </c>
      <c r="V17" s="11">
        <v>105</v>
      </c>
      <c r="W17" s="12">
        <f t="shared" si="35"/>
        <v>307</v>
      </c>
      <c r="X17" s="11">
        <v>106</v>
      </c>
      <c r="Y17" s="11">
        <v>72</v>
      </c>
      <c r="Z17" s="11">
        <v>124</v>
      </c>
      <c r="AA17" s="12">
        <f t="shared" si="36"/>
        <v>302</v>
      </c>
      <c r="AB17" s="11">
        <v>113</v>
      </c>
      <c r="AC17" s="11">
        <v>96</v>
      </c>
      <c r="AD17" s="11">
        <v>149</v>
      </c>
      <c r="AE17" s="12">
        <f t="shared" si="28"/>
        <v>358</v>
      </c>
      <c r="AF17" s="11">
        <v>112</v>
      </c>
      <c r="AG17" s="11">
        <v>127</v>
      </c>
      <c r="AH17" s="11">
        <v>116</v>
      </c>
      <c r="AI17" s="12">
        <f t="shared" si="29"/>
        <v>355</v>
      </c>
      <c r="AJ17" s="11">
        <v>161</v>
      </c>
      <c r="AK17" s="11">
        <v>148</v>
      </c>
      <c r="AL17" s="11">
        <v>111</v>
      </c>
      <c r="AM17" s="12">
        <f t="shared" si="30"/>
        <v>420</v>
      </c>
      <c r="AN17" s="9">
        <f t="shared" si="37"/>
        <v>3131</v>
      </c>
    </row>
    <row r="18" spans="1:40" s="1" customFormat="1" ht="21" x14ac:dyDescent="0.25">
      <c r="A18" s="14" t="s">
        <v>27</v>
      </c>
      <c r="B18" s="13" t="s">
        <v>6</v>
      </c>
      <c r="C18" s="3" t="s">
        <v>9</v>
      </c>
      <c r="D18" s="11">
        <v>96</v>
      </c>
      <c r="E18" s="11">
        <v>127</v>
      </c>
      <c r="F18" s="11">
        <v>141</v>
      </c>
      <c r="G18" s="12">
        <f t="shared" ref="G18:G19" si="39">SUM(D18:F18)</f>
        <v>364</v>
      </c>
      <c r="H18" s="11">
        <v>78</v>
      </c>
      <c r="I18" s="11">
        <v>106</v>
      </c>
      <c r="J18" s="11">
        <v>96</v>
      </c>
      <c r="K18" s="12">
        <f t="shared" ref="K18:K20" si="40">SUM(H18:J18)</f>
        <v>280</v>
      </c>
      <c r="L18" s="11">
        <v>110</v>
      </c>
      <c r="M18" s="11">
        <v>107</v>
      </c>
      <c r="N18" s="11">
        <v>116</v>
      </c>
      <c r="O18" s="12">
        <f>SUM(L18:N18)</f>
        <v>333</v>
      </c>
      <c r="P18" s="11">
        <v>104</v>
      </c>
      <c r="Q18" s="11">
        <v>108</v>
      </c>
      <c r="R18" s="11">
        <v>86</v>
      </c>
      <c r="S18" s="12">
        <f t="shared" ref="S18:S20" si="41">SUM(P18:R18)</f>
        <v>298</v>
      </c>
      <c r="T18" s="11">
        <v>113</v>
      </c>
      <c r="U18" s="11">
        <v>122</v>
      </c>
      <c r="V18" s="11">
        <v>121</v>
      </c>
      <c r="W18" s="12">
        <f t="shared" ref="W18:W20" si="42">SUM(T18:V18)</f>
        <v>356</v>
      </c>
      <c r="X18" s="11">
        <v>138</v>
      </c>
      <c r="Y18" s="11">
        <v>82</v>
      </c>
      <c r="Z18" s="11">
        <v>115</v>
      </c>
      <c r="AA18" s="12">
        <f t="shared" ref="AA18:AA20" si="43">SUM(X18:Z18)</f>
        <v>335</v>
      </c>
      <c r="AB18" s="11">
        <v>101</v>
      </c>
      <c r="AC18" s="11">
        <v>92</v>
      </c>
      <c r="AD18" s="11">
        <v>121</v>
      </c>
      <c r="AE18" s="12">
        <f t="shared" ref="AE18:AE20" si="44">SUM(AB18:AD18)</f>
        <v>314</v>
      </c>
      <c r="AF18" s="11">
        <v>99</v>
      </c>
      <c r="AG18" s="11">
        <v>75</v>
      </c>
      <c r="AH18" s="11">
        <v>125</v>
      </c>
      <c r="AI18" s="12">
        <f t="shared" ref="AI18:AI20" si="45">SUM(AF18:AH18)</f>
        <v>299</v>
      </c>
      <c r="AJ18" s="11">
        <v>85</v>
      </c>
      <c r="AK18" s="11">
        <v>103</v>
      </c>
      <c r="AL18" s="11">
        <v>98</v>
      </c>
      <c r="AM18" s="12">
        <f t="shared" ref="AM18:AM20" si="46">SUM(AJ18:AL18)</f>
        <v>286</v>
      </c>
      <c r="AN18" s="9">
        <f t="shared" ref="AN18:AN20" si="47">G18+K18+O18+S18+W18+AA18+AE18+AI18+AM18</f>
        <v>2865</v>
      </c>
    </row>
    <row r="19" spans="1:40" s="1" customFormat="1" ht="21" x14ac:dyDescent="0.25">
      <c r="A19" s="14" t="s">
        <v>28</v>
      </c>
      <c r="B19" s="13" t="s">
        <v>13</v>
      </c>
      <c r="C19" s="3" t="s">
        <v>10</v>
      </c>
      <c r="D19" s="11">
        <v>72</v>
      </c>
      <c r="E19" s="11">
        <v>52</v>
      </c>
      <c r="F19" s="11">
        <v>86</v>
      </c>
      <c r="G19" s="12">
        <f t="shared" ref="G19:G20" si="48">SUM(D19:F19)</f>
        <v>210</v>
      </c>
      <c r="H19" s="11">
        <v>84</v>
      </c>
      <c r="I19" s="11">
        <v>100</v>
      </c>
      <c r="J19" s="11">
        <v>108</v>
      </c>
      <c r="K19" s="12">
        <f t="shared" si="40"/>
        <v>292</v>
      </c>
      <c r="L19" s="11">
        <v>65</v>
      </c>
      <c r="M19" s="11">
        <v>84</v>
      </c>
      <c r="N19" s="11">
        <v>110</v>
      </c>
      <c r="O19" s="12">
        <f t="shared" ref="O19:O20" si="49">SUM(L19:N19)</f>
        <v>259</v>
      </c>
      <c r="P19" s="11">
        <v>66</v>
      </c>
      <c r="Q19" s="11">
        <v>87</v>
      </c>
      <c r="R19" s="11">
        <v>75</v>
      </c>
      <c r="S19" s="12">
        <f t="shared" si="41"/>
        <v>228</v>
      </c>
      <c r="T19" s="11">
        <v>85</v>
      </c>
      <c r="U19" s="11">
        <v>79</v>
      </c>
      <c r="V19" s="11">
        <v>67</v>
      </c>
      <c r="W19" s="12">
        <f t="shared" si="42"/>
        <v>231</v>
      </c>
      <c r="X19" s="11">
        <v>93</v>
      </c>
      <c r="Y19" s="11">
        <v>84</v>
      </c>
      <c r="Z19" s="11">
        <v>93</v>
      </c>
      <c r="AA19" s="12">
        <f t="shared" si="43"/>
        <v>270</v>
      </c>
      <c r="AB19" s="11">
        <v>110</v>
      </c>
      <c r="AC19" s="11">
        <v>61</v>
      </c>
      <c r="AD19" s="11">
        <v>82</v>
      </c>
      <c r="AE19" s="12">
        <f t="shared" si="44"/>
        <v>253</v>
      </c>
      <c r="AF19" s="11">
        <v>95</v>
      </c>
      <c r="AG19" s="11">
        <v>78</v>
      </c>
      <c r="AH19" s="11">
        <v>54</v>
      </c>
      <c r="AI19" s="12">
        <f t="shared" si="45"/>
        <v>227</v>
      </c>
      <c r="AJ19" s="11">
        <v>53</v>
      </c>
      <c r="AK19" s="11">
        <v>79</v>
      </c>
      <c r="AL19" s="11">
        <v>62</v>
      </c>
      <c r="AM19" s="12">
        <f t="shared" si="46"/>
        <v>194</v>
      </c>
      <c r="AN19" s="9">
        <f t="shared" si="47"/>
        <v>2164</v>
      </c>
    </row>
    <row r="20" spans="1:40" s="1" customFormat="1" ht="21" x14ac:dyDescent="0.25">
      <c r="A20" s="14" t="s">
        <v>29</v>
      </c>
      <c r="B20" s="13" t="s">
        <v>7</v>
      </c>
      <c r="C20" s="3" t="s">
        <v>11</v>
      </c>
      <c r="D20" s="11">
        <v>86</v>
      </c>
      <c r="E20" s="11">
        <v>94</v>
      </c>
      <c r="F20" s="11">
        <v>87</v>
      </c>
      <c r="G20" s="12">
        <f t="shared" si="48"/>
        <v>267</v>
      </c>
      <c r="H20" s="11">
        <v>85</v>
      </c>
      <c r="I20" s="11">
        <v>78</v>
      </c>
      <c r="J20" s="11">
        <v>69</v>
      </c>
      <c r="K20" s="12">
        <f t="shared" si="40"/>
        <v>232</v>
      </c>
      <c r="L20" s="11">
        <v>102</v>
      </c>
      <c r="M20" s="11">
        <v>76</v>
      </c>
      <c r="N20" s="11">
        <v>84</v>
      </c>
      <c r="O20" s="38">
        <f t="shared" si="49"/>
        <v>262</v>
      </c>
      <c r="P20" s="11">
        <v>97</v>
      </c>
      <c r="Q20" s="11">
        <v>77</v>
      </c>
      <c r="R20" s="11">
        <v>47</v>
      </c>
      <c r="S20" s="12">
        <f t="shared" si="41"/>
        <v>221</v>
      </c>
      <c r="T20" s="11">
        <v>65</v>
      </c>
      <c r="U20" s="11">
        <v>65</v>
      </c>
      <c r="V20" s="11">
        <v>76</v>
      </c>
      <c r="W20" s="12">
        <f t="shared" si="42"/>
        <v>206</v>
      </c>
      <c r="X20" s="11">
        <v>70</v>
      </c>
      <c r="Y20" s="11">
        <v>52</v>
      </c>
      <c r="Z20" s="11">
        <v>78</v>
      </c>
      <c r="AA20" s="12">
        <f t="shared" si="43"/>
        <v>200</v>
      </c>
      <c r="AB20" s="11">
        <v>86</v>
      </c>
      <c r="AC20" s="11">
        <v>65</v>
      </c>
      <c r="AD20" s="11">
        <v>99</v>
      </c>
      <c r="AE20" s="12">
        <f t="shared" si="44"/>
        <v>250</v>
      </c>
      <c r="AF20" s="11">
        <v>81</v>
      </c>
      <c r="AG20" s="11">
        <v>75</v>
      </c>
      <c r="AH20" s="11">
        <v>60</v>
      </c>
      <c r="AI20" s="12">
        <f t="shared" si="45"/>
        <v>216</v>
      </c>
      <c r="AJ20" s="11">
        <v>63</v>
      </c>
      <c r="AK20" s="11">
        <v>25</v>
      </c>
      <c r="AL20" s="11">
        <v>68</v>
      </c>
      <c r="AM20" s="12">
        <f t="shared" si="46"/>
        <v>156</v>
      </c>
      <c r="AN20" s="9">
        <f t="shared" si="47"/>
        <v>2010</v>
      </c>
    </row>
    <row r="21" spans="1:40" s="1" customFormat="1" x14ac:dyDescent="0.25"/>
    <row r="22" spans="1:40" s="1" customFormat="1" x14ac:dyDescent="0.25"/>
    <row r="23" spans="1:40" s="1" customFormat="1" x14ac:dyDescent="0.25"/>
    <row r="24" spans="1:40" s="1" customFormat="1" x14ac:dyDescent="0.25"/>
    <row r="25" spans="1:40" s="1" customFormat="1" x14ac:dyDescent="0.25"/>
    <row r="29" spans="1:40" x14ac:dyDescent="0.25">
      <c r="I29" s="19"/>
      <c r="J29" s="19"/>
      <c r="K29" s="19"/>
      <c r="L29" s="19"/>
      <c r="M29" s="19"/>
      <c r="N29" s="19"/>
      <c r="O29" s="19"/>
      <c r="P29" s="19"/>
      <c r="Q29" s="19"/>
    </row>
  </sheetData>
  <mergeCells count="10">
    <mergeCell ref="D8:AM8"/>
    <mergeCell ref="AB9:AD9"/>
    <mergeCell ref="AF9:AH9"/>
    <mergeCell ref="AJ9:AL9"/>
    <mergeCell ref="D9:F9"/>
    <mergeCell ref="H9:J9"/>
    <mergeCell ref="L9:N9"/>
    <mergeCell ref="P9:R9"/>
    <mergeCell ref="T9:V9"/>
    <mergeCell ref="X9:Z9"/>
  </mergeCells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CCA8-C2CB-4BE4-9E20-5F6616ADCA8E}">
  <dimension ref="A1:M20"/>
  <sheetViews>
    <sheetView workbookViewId="0">
      <selection activeCell="L6" sqref="L6"/>
    </sheetView>
  </sheetViews>
  <sheetFormatPr baseColWidth="10" defaultRowHeight="15" x14ac:dyDescent="0.25"/>
  <cols>
    <col min="1" max="1" width="3" bestFit="1" customWidth="1"/>
    <col min="2" max="2" width="27" bestFit="1" customWidth="1"/>
    <col min="3" max="3" width="21.7109375" bestFit="1" customWidth="1"/>
    <col min="4" max="12" width="10.7109375" bestFit="1" customWidth="1"/>
    <col min="13" max="13" width="15.7109375" style="7" bestFit="1" customWidth="1"/>
  </cols>
  <sheetData>
    <row r="1" spans="1:13" ht="15.75" x14ac:dyDescent="0.25">
      <c r="D1" s="52" t="s">
        <v>42</v>
      </c>
      <c r="E1" s="53"/>
      <c r="F1" s="53"/>
      <c r="G1" s="53"/>
      <c r="H1" s="53"/>
      <c r="I1" s="53"/>
      <c r="J1" s="53"/>
      <c r="K1" s="53"/>
      <c r="L1" s="54"/>
    </row>
    <row r="2" spans="1:13" ht="15.75" thickBot="1" x14ac:dyDescent="0.3">
      <c r="D2" s="22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3">
        <v>9</v>
      </c>
    </row>
    <row r="3" spans="1:13" ht="19.5" thickBot="1" x14ac:dyDescent="0.3">
      <c r="B3" s="25" t="s">
        <v>1</v>
      </c>
      <c r="C3" s="29" t="s">
        <v>2</v>
      </c>
      <c r="D3" s="42">
        <v>44879</v>
      </c>
      <c r="E3" s="43">
        <v>44893</v>
      </c>
      <c r="F3" s="43">
        <v>44907</v>
      </c>
      <c r="G3" s="43">
        <v>44942</v>
      </c>
      <c r="H3" s="43">
        <v>44956</v>
      </c>
      <c r="I3" s="43">
        <v>44970</v>
      </c>
      <c r="J3" s="43">
        <v>44984</v>
      </c>
      <c r="K3" s="43">
        <v>45019</v>
      </c>
      <c r="L3" s="44">
        <v>45040</v>
      </c>
      <c r="M3" s="24" t="s">
        <v>30</v>
      </c>
    </row>
    <row r="4" spans="1:13" ht="18.75" x14ac:dyDescent="0.25">
      <c r="A4">
        <v>1</v>
      </c>
      <c r="B4" s="30" t="s">
        <v>15</v>
      </c>
      <c r="C4" s="31" t="s">
        <v>11</v>
      </c>
      <c r="D4" s="26">
        <v>3</v>
      </c>
      <c r="E4" s="36">
        <v>3</v>
      </c>
      <c r="F4" s="36">
        <v>3</v>
      </c>
      <c r="G4" s="36">
        <v>3</v>
      </c>
      <c r="H4" s="39">
        <v>3</v>
      </c>
      <c r="I4" s="39">
        <v>3</v>
      </c>
      <c r="J4" s="36">
        <v>3</v>
      </c>
      <c r="K4" s="21">
        <v>3</v>
      </c>
      <c r="L4" s="36">
        <v>3</v>
      </c>
      <c r="M4" s="24">
        <f>SUM(D4:L4)</f>
        <v>27</v>
      </c>
    </row>
    <row r="5" spans="1:13" ht="18.75" x14ac:dyDescent="0.25">
      <c r="A5">
        <v>2</v>
      </c>
      <c r="B5" s="32" t="s">
        <v>18</v>
      </c>
      <c r="C5" s="33" t="s">
        <v>9</v>
      </c>
      <c r="D5" s="27">
        <v>3</v>
      </c>
      <c r="E5" s="37">
        <v>3</v>
      </c>
      <c r="F5" s="37">
        <v>3</v>
      </c>
      <c r="G5" s="37">
        <v>3</v>
      </c>
      <c r="H5" s="40">
        <v>3</v>
      </c>
      <c r="I5" s="40">
        <v>3</v>
      </c>
      <c r="J5" s="37">
        <v>3</v>
      </c>
      <c r="K5" s="15">
        <v>3</v>
      </c>
      <c r="L5" s="36">
        <v>3</v>
      </c>
      <c r="M5" s="24">
        <f t="shared" ref="M5" si="0">SUM(D5:L5)</f>
        <v>27</v>
      </c>
    </row>
    <row r="6" spans="1:13" ht="18.75" x14ac:dyDescent="0.25">
      <c r="A6">
        <v>3</v>
      </c>
      <c r="B6" s="32" t="s">
        <v>5</v>
      </c>
      <c r="C6" s="33" t="s">
        <v>10</v>
      </c>
      <c r="D6" s="41">
        <v>3</v>
      </c>
      <c r="E6" s="37">
        <v>3</v>
      </c>
      <c r="F6" s="37">
        <v>3</v>
      </c>
      <c r="G6" s="37">
        <v>3</v>
      </c>
      <c r="H6" s="40">
        <v>3</v>
      </c>
      <c r="I6" s="40">
        <v>3</v>
      </c>
      <c r="J6" s="37">
        <v>3</v>
      </c>
      <c r="K6" s="15">
        <v>3</v>
      </c>
      <c r="L6" s="36">
        <v>3</v>
      </c>
      <c r="M6" s="24">
        <f t="shared" ref="M6:M19" si="1">SUM(D6:L6)</f>
        <v>27</v>
      </c>
    </row>
    <row r="7" spans="1:13" ht="18.75" x14ac:dyDescent="0.25">
      <c r="A7">
        <v>4</v>
      </c>
      <c r="B7" s="32" t="s">
        <v>16</v>
      </c>
      <c r="C7" s="33" t="s">
        <v>11</v>
      </c>
      <c r="D7" s="27">
        <v>3</v>
      </c>
      <c r="E7" s="37">
        <v>3</v>
      </c>
      <c r="F7" s="37">
        <v>3</v>
      </c>
      <c r="G7" s="37">
        <v>3</v>
      </c>
      <c r="H7" s="40">
        <v>3</v>
      </c>
      <c r="I7" s="40">
        <v>3</v>
      </c>
      <c r="J7" s="37">
        <v>3</v>
      </c>
      <c r="K7" s="15">
        <v>3</v>
      </c>
      <c r="L7" s="36">
        <v>3</v>
      </c>
      <c r="M7" s="24">
        <f t="shared" si="1"/>
        <v>27</v>
      </c>
    </row>
    <row r="8" spans="1:13" ht="18.75" x14ac:dyDescent="0.25">
      <c r="A8">
        <v>5</v>
      </c>
      <c r="B8" s="32" t="s">
        <v>44</v>
      </c>
      <c r="C8" s="33" t="s">
        <v>12</v>
      </c>
      <c r="D8" s="27">
        <v>3</v>
      </c>
      <c r="E8" s="37">
        <v>3</v>
      </c>
      <c r="F8" s="37">
        <v>3</v>
      </c>
      <c r="G8" s="37">
        <v>3</v>
      </c>
      <c r="H8" s="37">
        <v>3</v>
      </c>
      <c r="I8" s="40">
        <v>3</v>
      </c>
      <c r="J8" s="40">
        <v>3</v>
      </c>
      <c r="K8" s="15">
        <v>3</v>
      </c>
      <c r="L8" s="15">
        <v>3</v>
      </c>
      <c r="M8" s="24">
        <f t="shared" si="1"/>
        <v>27</v>
      </c>
    </row>
    <row r="9" spans="1:13" ht="18.75" x14ac:dyDescent="0.25">
      <c r="A9">
        <v>6</v>
      </c>
      <c r="B9" s="32" t="s">
        <v>45</v>
      </c>
      <c r="C9" s="33" t="s">
        <v>9</v>
      </c>
      <c r="D9" s="27">
        <v>3</v>
      </c>
      <c r="E9" s="37">
        <v>3</v>
      </c>
      <c r="F9" s="37">
        <v>3</v>
      </c>
      <c r="G9" s="37">
        <v>3</v>
      </c>
      <c r="H9" s="40">
        <v>3</v>
      </c>
      <c r="I9" s="40">
        <v>3</v>
      </c>
      <c r="J9" s="15">
        <v>3</v>
      </c>
      <c r="K9" s="15">
        <v>3</v>
      </c>
      <c r="L9" s="36">
        <v>3</v>
      </c>
      <c r="M9" s="24">
        <f t="shared" ref="M9:M13" si="2">SUM(D9:L9)</f>
        <v>27</v>
      </c>
    </row>
    <row r="10" spans="1:13" ht="18.75" x14ac:dyDescent="0.25">
      <c r="A10">
        <v>7</v>
      </c>
      <c r="B10" s="32" t="s">
        <v>46</v>
      </c>
      <c r="C10" s="33" t="s">
        <v>9</v>
      </c>
      <c r="D10" s="27">
        <v>3</v>
      </c>
      <c r="E10" s="37">
        <v>3</v>
      </c>
      <c r="F10" s="37">
        <v>3</v>
      </c>
      <c r="G10" s="37">
        <v>3</v>
      </c>
      <c r="H10" s="40">
        <v>3</v>
      </c>
      <c r="I10" s="40">
        <v>3</v>
      </c>
      <c r="J10" s="15">
        <v>3</v>
      </c>
      <c r="K10" s="15">
        <v>3</v>
      </c>
      <c r="L10" s="36">
        <v>3</v>
      </c>
      <c r="M10" s="24">
        <f t="shared" si="2"/>
        <v>27</v>
      </c>
    </row>
    <row r="11" spans="1:13" ht="18.75" x14ac:dyDescent="0.25">
      <c r="A11">
        <v>8</v>
      </c>
      <c r="B11" s="32" t="s">
        <v>7</v>
      </c>
      <c r="C11" s="33" t="s">
        <v>11</v>
      </c>
      <c r="D11" s="27">
        <v>3</v>
      </c>
      <c r="E11" s="37">
        <v>3</v>
      </c>
      <c r="F11" s="37">
        <v>3</v>
      </c>
      <c r="G11" s="37">
        <v>3</v>
      </c>
      <c r="H11" s="40">
        <v>3</v>
      </c>
      <c r="I11" s="40">
        <v>3</v>
      </c>
      <c r="J11" s="15">
        <v>3</v>
      </c>
      <c r="K11" s="15">
        <v>3</v>
      </c>
      <c r="L11" s="36">
        <v>3</v>
      </c>
      <c r="M11" s="24">
        <f t="shared" si="2"/>
        <v>27</v>
      </c>
    </row>
    <row r="12" spans="1:13" ht="18.75" x14ac:dyDescent="0.25">
      <c r="A12">
        <v>9</v>
      </c>
      <c r="B12" s="32" t="s">
        <v>13</v>
      </c>
      <c r="C12" s="33" t="s">
        <v>10</v>
      </c>
      <c r="D12" s="27">
        <v>3</v>
      </c>
      <c r="E12" s="37">
        <v>3</v>
      </c>
      <c r="F12" s="37">
        <v>3</v>
      </c>
      <c r="G12" s="37">
        <v>3</v>
      </c>
      <c r="H12" s="40">
        <v>3</v>
      </c>
      <c r="I12" s="40">
        <v>3</v>
      </c>
      <c r="J12" s="37">
        <v>3</v>
      </c>
      <c r="K12" s="15">
        <v>3</v>
      </c>
      <c r="L12" s="36">
        <v>3</v>
      </c>
      <c r="M12" s="24">
        <f t="shared" si="2"/>
        <v>27</v>
      </c>
    </row>
    <row r="13" spans="1:13" ht="18.75" x14ac:dyDescent="0.25">
      <c r="A13">
        <v>10</v>
      </c>
      <c r="B13" s="32" t="s">
        <v>43</v>
      </c>
      <c r="C13" s="33" t="s">
        <v>12</v>
      </c>
      <c r="D13" s="41">
        <v>3</v>
      </c>
      <c r="E13" s="37">
        <v>3</v>
      </c>
      <c r="F13" s="37">
        <v>3</v>
      </c>
      <c r="G13" s="37">
        <v>3</v>
      </c>
      <c r="H13" s="37">
        <v>3</v>
      </c>
      <c r="I13" s="39">
        <v>3</v>
      </c>
      <c r="J13" s="39">
        <v>3</v>
      </c>
      <c r="K13" s="36">
        <v>3</v>
      </c>
      <c r="L13" s="36">
        <v>3</v>
      </c>
      <c r="M13" s="24">
        <f t="shared" si="2"/>
        <v>27</v>
      </c>
    </row>
    <row r="14" spans="1:13" ht="18.75" x14ac:dyDescent="0.25">
      <c r="A14">
        <v>11</v>
      </c>
      <c r="B14" s="32" t="s">
        <v>47</v>
      </c>
      <c r="C14" s="31" t="s">
        <v>11</v>
      </c>
      <c r="D14" s="27">
        <v>3</v>
      </c>
      <c r="E14" s="37">
        <v>3</v>
      </c>
      <c r="F14" s="37">
        <v>3</v>
      </c>
      <c r="G14" s="37">
        <v>3</v>
      </c>
      <c r="H14" s="40">
        <v>3</v>
      </c>
      <c r="I14" s="40">
        <v>3</v>
      </c>
      <c r="J14" s="15">
        <v>3</v>
      </c>
      <c r="K14" s="15">
        <v>3</v>
      </c>
      <c r="L14" s="36">
        <v>3</v>
      </c>
      <c r="M14" s="24">
        <f t="shared" si="1"/>
        <v>27</v>
      </c>
    </row>
    <row r="15" spans="1:13" ht="18.75" x14ac:dyDescent="0.25">
      <c r="A15">
        <v>12</v>
      </c>
      <c r="B15" s="32"/>
      <c r="C15" s="33"/>
      <c r="D15" s="27"/>
      <c r="E15" s="15"/>
      <c r="F15" s="15"/>
      <c r="G15" s="15"/>
      <c r="H15" s="15"/>
      <c r="I15" s="15"/>
      <c r="J15" s="15"/>
      <c r="K15" s="15"/>
      <c r="L15" s="15"/>
      <c r="M15" s="24">
        <f t="shared" si="1"/>
        <v>0</v>
      </c>
    </row>
    <row r="16" spans="1:13" ht="18.75" x14ac:dyDescent="0.25">
      <c r="A16">
        <v>13</v>
      </c>
      <c r="B16" s="32"/>
      <c r="C16" s="33"/>
      <c r="D16" s="27"/>
      <c r="E16" s="15"/>
      <c r="F16" s="15"/>
      <c r="G16" s="15"/>
      <c r="H16" s="15"/>
      <c r="I16" s="15"/>
      <c r="J16" s="15"/>
      <c r="K16" s="15"/>
      <c r="L16" s="15"/>
      <c r="M16" s="24">
        <f t="shared" si="1"/>
        <v>0</v>
      </c>
    </row>
    <row r="17" spans="1:13" ht="18.75" x14ac:dyDescent="0.25">
      <c r="A17">
        <v>14</v>
      </c>
      <c r="B17" s="32"/>
      <c r="C17" s="33"/>
      <c r="D17" s="27"/>
      <c r="E17" s="15"/>
      <c r="F17" s="15"/>
      <c r="G17" s="15"/>
      <c r="H17" s="15"/>
      <c r="I17" s="15"/>
      <c r="J17" s="15"/>
      <c r="K17" s="15"/>
      <c r="L17" s="15"/>
      <c r="M17" s="24">
        <f t="shared" si="1"/>
        <v>0</v>
      </c>
    </row>
    <row r="18" spans="1:13" ht="18.75" x14ac:dyDescent="0.25">
      <c r="A18">
        <v>15</v>
      </c>
      <c r="B18" s="32"/>
      <c r="C18" s="33"/>
      <c r="D18" s="27"/>
      <c r="E18" s="15"/>
      <c r="F18" s="15"/>
      <c r="G18" s="15"/>
      <c r="H18" s="15"/>
      <c r="I18" s="15"/>
      <c r="J18" s="15"/>
      <c r="K18" s="15"/>
      <c r="L18" s="15"/>
      <c r="M18" s="24">
        <f t="shared" si="1"/>
        <v>0</v>
      </c>
    </row>
    <row r="19" spans="1:13" ht="19.5" thickBot="1" x14ac:dyDescent="0.3">
      <c r="A19">
        <v>16</v>
      </c>
      <c r="B19" s="34"/>
      <c r="C19" s="35"/>
      <c r="D19" s="28"/>
      <c r="E19" s="17"/>
      <c r="F19" s="17"/>
      <c r="G19" s="17"/>
      <c r="H19" s="17"/>
      <c r="I19" s="17"/>
      <c r="J19" s="17"/>
      <c r="K19" s="17"/>
      <c r="L19" s="17"/>
      <c r="M19" s="24">
        <f t="shared" si="1"/>
        <v>0</v>
      </c>
    </row>
    <row r="20" spans="1:13" ht="18.75" x14ac:dyDescent="0.25">
      <c r="B20" s="16" t="s">
        <v>30</v>
      </c>
      <c r="D20" s="18">
        <f>SUM(D4:D19)</f>
        <v>33</v>
      </c>
      <c r="E20" s="18">
        <f t="shared" ref="E20:L20" si="3">SUM(E4:E19)</f>
        <v>33</v>
      </c>
      <c r="F20" s="18">
        <f t="shared" si="3"/>
        <v>33</v>
      </c>
      <c r="G20" s="18">
        <f t="shared" si="3"/>
        <v>33</v>
      </c>
      <c r="H20" s="18">
        <f t="shared" si="3"/>
        <v>33</v>
      </c>
      <c r="I20" s="18">
        <f t="shared" si="3"/>
        <v>33</v>
      </c>
      <c r="J20" s="18">
        <f t="shared" si="3"/>
        <v>33</v>
      </c>
      <c r="K20" s="18">
        <f t="shared" si="3"/>
        <v>33</v>
      </c>
      <c r="L20" s="18">
        <f t="shared" si="3"/>
        <v>33</v>
      </c>
      <c r="M20" s="24"/>
    </row>
  </sheetData>
  <mergeCells count="1">
    <mergeCell ref="D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y clasif</vt:lpstr>
      <vt:lpstr>PARTIDAS POR JORNADA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Juan José Martín Pascua</cp:lastModifiedBy>
  <cp:lastPrinted>2022-10-13T19:08:23Z</cp:lastPrinted>
  <dcterms:created xsi:type="dcterms:W3CDTF">2019-07-03T11:01:06Z</dcterms:created>
  <dcterms:modified xsi:type="dcterms:W3CDTF">2023-05-08T18:37:50Z</dcterms:modified>
</cp:coreProperties>
</file>